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cunovodstvo\Desktop\Renata\transparentnost\GNG 2026\"/>
    </mc:Choice>
  </mc:AlternateContent>
  <xr:revisionPtr revIDLastSave="0" documentId="13_ncr:1_{F431D55C-762B-4CD8-B8E2-CC707F61F09B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travanj " sheetId="1" r:id="rId1"/>
  </sheets>
  <definedNames>
    <definedName name="Br_fakture">#REF!</definedName>
    <definedName name="NazivTvrtke">'travanj '!#REF!</definedName>
    <definedName name="PojedinostiOBrFakture">"PojedinostiOFakturi[Br fakture]"</definedName>
    <definedName name="rngInvoice">'travanj '!#REF!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40" i="1" l="1"/>
  <c r="B15" i="1" l="1" a="1"/>
  <c r="B15" i="1" s="1"/>
  <c r="C15" i="1" a="1"/>
  <c r="C15" i="1" s="1"/>
  <c r="B13" i="1" a="1"/>
  <c r="B13" i="1" s="1"/>
  <c r="C13" i="1" a="1"/>
  <c r="C13" i="1" s="1"/>
  <c r="B10" i="1" a="1"/>
  <c r="B10" i="1" s="1"/>
  <c r="B11" i="1" l="1" a="1"/>
  <c r="B11" i="1" s="1"/>
  <c r="C12" i="1" l="1" a="1"/>
  <c r="C12" i="1" s="1"/>
  <c r="B12" i="1" a="1"/>
  <c r="B12" i="1" s="1"/>
  <c r="B8" i="1" a="1"/>
  <c r="B8" i="1" s="1"/>
  <c r="C8" i="1" a="1"/>
  <c r="C8" i="1" s="1"/>
  <c r="B9" i="1" a="1"/>
  <c r="B9" i="1" s="1"/>
  <c r="C9" i="1" a="1"/>
  <c r="C9" i="1" s="1"/>
  <c r="B17" i="1" l="1" a="1"/>
  <c r="B17" i="1" s="1"/>
  <c r="C17" i="1" a="1"/>
  <c r="C17" i="1" s="1"/>
  <c r="B14" i="1" a="1"/>
  <c r="B14" i="1" s="1"/>
  <c r="C14" i="1" a="1"/>
  <c r="C14" i="1" s="1"/>
</calcChain>
</file>

<file path=xl/sharedStrings.xml><?xml version="1.0" encoding="utf-8"?>
<sst xmlns="http://schemas.openxmlformats.org/spreadsheetml/2006/main" count="580" uniqueCount="77">
  <si>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</si>
  <si>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</si>
  <si>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</si>
  <si>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</si>
  <si>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</si>
  <si>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</si>
  <si>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</si>
  <si>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</si>
  <si>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</si>
  <si>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</si>
  <si>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NOVA GRADIŠKA</t>
  </si>
  <si>
    <t>Adresa: Trg kralja Tomislava 9</t>
  </si>
  <si>
    <t>E-pošta: ured@gimnazija-nova-gradiska.skole.hr</t>
  </si>
  <si>
    <t>Web-mjesto: https://gimnazija-nova-gradiska.skole.hr/</t>
  </si>
  <si>
    <t xml:space="preserve">Naziv ustanove: GIMNAZIJA  NOVA  GRADIŠKA </t>
  </si>
  <si>
    <t xml:space="preserve">3295 NOVČANA NAKNADA POSLODAVCA ZBOG NEZAPOŠLJAVANJA OSOBA S INVALIDITETOM </t>
  </si>
  <si>
    <t>3211  SLUŽBENA PUTOVANJA</t>
  </si>
  <si>
    <t>* podatak uključuje zbirni iznos bruto plaće koji sadrži neto plaću (bez bolovanja na teret HZZO-a), doprinos MO I. i II. stup i porez na dohodak</t>
  </si>
  <si>
    <t>3113  BRUTO PLAĆA ZA PREKOVREMENI RAD *</t>
  </si>
  <si>
    <t xml:space="preserve">3111 BRUTO PLAĆA ZA REDOVAN RAD * </t>
  </si>
  <si>
    <t>3114  BRUTO PLAĆA ZA POSEBNE UVJETE RADA*</t>
  </si>
  <si>
    <t>3132  DOPRINOSI NA PLAĆU ZA OBVEZNO ZDRAVSTVENO OSIGUR.</t>
  </si>
  <si>
    <t>3212  NAKNADE ZA PRIJEVOZ,ZA RAD NA TERENU I ODVOJ. ŽIVOT**</t>
  </si>
  <si>
    <t>3121  OSTALI RASHODI ZA ZAPOSLENE **</t>
  </si>
  <si>
    <t>3214  OSTALE NAKNADE TROŠKOVA ZAPOSLENIMA</t>
  </si>
  <si>
    <t>3299 POSREDOVANJE ZA UČENIČKI SERVIS</t>
  </si>
  <si>
    <t>UČENICI ŠKOLE</t>
  </si>
  <si>
    <t>OSOBE IZVAN RADNOG ODNOSA</t>
  </si>
  <si>
    <r>
      <rPr>
        <sz val="11"/>
        <color theme="2" tint="-0.749961851863155"/>
        <rFont val="Calibri"/>
        <family val="2"/>
        <charset val="238"/>
        <scheme val="minor"/>
      </rPr>
      <t>3241</t>
    </r>
    <r>
      <rPr>
        <sz val="10"/>
        <color theme="2" tint="-0.749961851863155"/>
        <rFont val="Calibri"/>
        <family val="2"/>
        <charset val="238"/>
        <scheme val="minor"/>
      </rPr>
      <t xml:space="preserve"> NAKNADE TROŠKOVA OSOBAMA IZVAN RADNOG ODNOSA-PUTNI NALOZI</t>
    </r>
  </si>
  <si>
    <t>OIB:  06601909457</t>
  </si>
  <si>
    <t>Telefonski broj:  035/361-427</t>
  </si>
  <si>
    <t>Poštanski broj i grad:  35400 NOVA GRADIŠKA</t>
  </si>
  <si>
    <t>**podatak uključuje neto iznos, doprinose mirovinskog i zdravstvenog osiguranja, te porez na dohodak</t>
  </si>
  <si>
    <t>OSIJEK</t>
  </si>
  <si>
    <t>GRAD NOVA GRADIŠKA</t>
  </si>
  <si>
    <t>HEP OPSKRBA</t>
  </si>
  <si>
    <t>VELIKA GORICA</t>
  </si>
  <si>
    <t>IČIĆI</t>
  </si>
  <si>
    <t>RENIĆ D.O.O.</t>
  </si>
  <si>
    <t>3234 KOMUNALNE USLUGE</t>
  </si>
  <si>
    <t>3223 ENERGIJA</t>
  </si>
  <si>
    <t>3231 USLUGE TELEFONA, INTERNETA, POŠTE I PRIJEVOZA</t>
  </si>
  <si>
    <t>3238 RAČUNALNE USLUGE</t>
  </si>
  <si>
    <t>3235 ZAKUPNINE I NAJAMNINE</t>
  </si>
  <si>
    <t>HRVATSKI TELEKOM</t>
  </si>
  <si>
    <t>VODOVOD ZAPADNE SLAVONIJE</t>
  </si>
  <si>
    <t>97700621988</t>
  </si>
  <si>
    <t>HEP PLIN</t>
  </si>
  <si>
    <t>FINA</t>
  </si>
  <si>
    <t>NARODNE NOVINE</t>
  </si>
  <si>
    <t>TWIN</t>
  </si>
  <si>
    <t>T.O. PAUN</t>
  </si>
  <si>
    <t>00527205644</t>
  </si>
  <si>
    <t>LEPRINKA</t>
  </si>
  <si>
    <t>63073332379</t>
  </si>
  <si>
    <t>NAKLADA SLAP</t>
  </si>
  <si>
    <t>JASTREBARSKO</t>
  </si>
  <si>
    <t>srpanj 2026. god.</t>
  </si>
  <si>
    <t>ODLAGALIŠTE</t>
  </si>
  <si>
    <t>HP HRVATSKA POŠTA</t>
  </si>
  <si>
    <t>ISPISNA RJEŠENJA</t>
  </si>
  <si>
    <t>KEMOLAB</t>
  </si>
  <si>
    <t>PRISTAŠ MARIO, U.O.</t>
  </si>
  <si>
    <t>85821130368</t>
  </si>
  <si>
    <t>TREND INFO</t>
  </si>
  <si>
    <t>3221 UREDSKI MATERIJAL</t>
  </si>
  <si>
    <t>DAVID D.O.O.</t>
  </si>
  <si>
    <t>ŠKOLSKE NOVINE D.O.O.</t>
  </si>
  <si>
    <t>ALCA ZAGREB</t>
  </si>
  <si>
    <t>87311810356</t>
  </si>
  <si>
    <t>96591335948</t>
  </si>
  <si>
    <t>81793146560</t>
  </si>
  <si>
    <t>71642681806</t>
  </si>
  <si>
    <t>70108447975</t>
  </si>
  <si>
    <t>3239  OSTALE USLUGE</t>
  </si>
  <si>
    <t>3293 REPREZENTACIJA</t>
  </si>
  <si>
    <t>3224 MATERIJAL I DIJELOVI ZA TEKUĆE I INVESTICIJSKO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</si>
</sst>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2" tint="-0.749961851863155"/>
      <name val="Calibri"/>
      <family val="2"/>
      <scheme val="minor"/>
    </font>
    <font>
      <sz val="11"/>
      <color theme="2" tint="-0.749961851863155"/>
      <name val="Calibri"/>
      <family val="2"/>
      <charset val="238"/>
      <scheme val="minor"/>
    </font>
    <font>
      <sz val="10"/>
      <color theme="2" tint="-0.749961851863155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4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0" fontId="10" fillId="0" borderId="0" xfId="8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44" fontId="0" fillId="2" borderId="0" xfId="0" applyNumberFormat="1" applyFill="1" applyBorder="1" applyAlignment="1">
      <alignment horizontal="left" vertical="center" wrapText="1"/>
    </xf>
    <xf numFmtId="44" fontId="0" fillId="2" borderId="0" xfId="0" applyNumberFormat="1" applyFont="1" applyFill="1" applyBorder="1" applyAlignment="1">
      <alignment horizontal="left" vertical="center" wrapText="1"/>
    </xf>
    <xf numFmtId="44" fontId="31" fillId="2" borderId="0" xfId="0" applyNumberFormat="1" applyFont="1" applyFill="1" applyBorder="1" applyAlignment="1">
      <alignment horizontal="left" vertical="center" wrapText="1"/>
    </xf>
    <xf numFmtId="44" fontId="33" fillId="2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top" wrapText="1"/>
    </xf>
    <xf numFmtId="0" fontId="0" fillId="2" borderId="0" xfId="0" applyNumberFormat="1" applyFill="1" applyBorder="1" applyAlignment="1">
      <alignment horizontal="left" vertical="center" wrapText="1"/>
    </xf>
    <xf numFmtId="43" fontId="0" fillId="0" borderId="0" xfId="0" applyNumberFormat="1" applyFill="1" applyBorder="1" applyAlignment="1">
      <alignment horizontal="left" vertical="center" wrapText="1"/>
    </xf>
    <xf numFmtId="0" fontId="28" fillId="35" borderId="0" xfId="0" applyFont="1" applyFill="1" applyAlignment="1">
      <alignment horizontal="left" vertical="center" wrapText="1"/>
    </xf>
    <xf numFmtId="0" fontId="0" fillId="2" borderId="0" xfId="0" applyNumberFormat="1" applyFill="1" applyAlignment="1">
      <alignment horizontal="left" vertical="center" wrapText="1"/>
    </xf>
    <xf numFmtId="49" fontId="0" fillId="2" borderId="0" xfId="0" applyNumberFormat="1" applyFill="1" applyBorder="1" applyAlignment="1">
      <alignment horizontal="left" vertical="center" wrapText="1"/>
    </xf>
    <xf numFmtId="49" fontId="30" fillId="2" borderId="0" xfId="0" applyNumberFormat="1" applyFont="1" applyFill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Border="1" applyAlignment="1">
      <alignment horizontal="left" vertical="center"/>
    </xf>
    <xf numFmtId="44" fontId="0" fillId="2" borderId="0" xfId="0" applyNumberFormat="1" applyFill="1" applyBorder="1" applyAlignment="1">
      <alignment horizontal="left" vertical="center"/>
    </xf>
    <xf numFmtId="43" fontId="0" fillId="0" borderId="0" xfId="0" applyNumberFormat="1" applyFill="1" applyBorder="1" applyAlignment="1">
      <alignment horizontal="left" vertical="center"/>
    </xf>
    <xf numFmtId="49" fontId="0" fillId="2" borderId="0" xfId="0" applyNumberFormat="1" applyFill="1" applyBorder="1" applyAlignment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40" dataDxfId="21" totalsRowDxfId="20">
  <autoFilter ref="A6:E4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19" totalsRowDxfId="1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17" totalsRowDxfId="1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15" totalsRowDxfId="1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13" totalsRowDxfId="12"/>
    <tableColumn id="11" xr3:uid="{00000000-0010-0000-0000-00000B000000}" name="Iznos" totalsRowFunction="count" dataDxfId="11" totalsRowDxfId="1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46"/>
  <sheetViews>
    <sheetView showGridLines="0" tabSelected="1" zoomScaleNormal="100" workbookViewId="0">
      <selection activeCell="D36" sqref="D36"/>
    </sheetView>
  </sheetViews>
  <sheetFormatPr defaultColWidth="9" defaultRowHeight="33.950000000000003" customHeight="1" x14ac:dyDescent="0.25"/>
  <cols>
    <col min="1" max="1" width="37.140625" style="6" customWidth="1"/>
    <col min="2" max="2" width="24.7109375" style="6" customWidth="1"/>
    <col min="3" max="3" width="27.5703125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1.28515625" style="16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8" t="s">
        <v>14</v>
      </c>
      <c r="B1" s="38"/>
      <c r="C1" s="38"/>
      <c r="D1" s="38"/>
      <c r="E1" s="38"/>
      <c r="F1" s="3"/>
    </row>
    <row r="2" spans="1:7" ht="37.5" customHeight="1" thickTop="1" x14ac:dyDescent="0.25">
      <c r="A2" s="39" t="s">
        <v>11</v>
      </c>
      <c r="B2" s="39"/>
      <c r="C2" s="14" t="s">
        <v>30</v>
      </c>
      <c r="D2" s="41" t="s">
        <v>12</v>
      </c>
      <c r="E2" s="41"/>
      <c r="F2" s="4"/>
    </row>
    <row r="3" spans="1:7" ht="47.25" customHeight="1" x14ac:dyDescent="0.25">
      <c r="A3" s="40" t="s">
        <v>31</v>
      </c>
      <c r="B3" s="40"/>
      <c r="C3" s="15" t="s">
        <v>29</v>
      </c>
      <c r="D3" s="42" t="s">
        <v>13</v>
      </c>
      <c r="E3" s="42"/>
      <c r="F3" s="4"/>
    </row>
    <row r="4" spans="1:7" ht="44.1" customHeight="1" x14ac:dyDescent="0.25">
      <c r="A4" s="8" t="s">
        <v>57</v>
      </c>
      <c r="B4" s="7"/>
      <c r="C4" s="7"/>
      <c r="D4" s="7"/>
      <c r="E4" s="7"/>
    </row>
    <row r="5" spans="1:7" ht="44.1" customHeight="1" x14ac:dyDescent="0.25">
      <c r="A5" s="37" t="s">
        <v>9</v>
      </c>
      <c r="B5" s="37"/>
      <c r="C5" s="37"/>
      <c r="D5" s="37"/>
      <c r="E5" s="37"/>
    </row>
    <row r="6" spans="1:7" s="2" customFormat="1" ht="33.950000000000003" customHeight="1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0</v>
      </c>
      <c r="G6" s="17"/>
    </row>
    <row r="7" spans="1:7" s="2" customFormat="1" ht="33.75" customHeight="1" x14ac:dyDescent="0.25">
      <c r="A7" s="23" t="s">
        <v>2</v>
      </c>
      <c r="B7" s="25"/>
      <c r="C7" s="19"/>
      <c r="D7" s="19" t="s">
        <v>19</v>
      </c>
      <c r="E7" s="26">
        <v>75118.86</v>
      </c>
      <c r="G7" s="17"/>
    </row>
    <row r="8" spans="1:7" s="2" customFormat="1" ht="33.75" customHeight="1" x14ac:dyDescent="0.25">
      <c r="A8" s="23" t="s">
        <v>2</v>
      </c>
      <c r="B8" s="25" t="str">
        <f t="array" ref="B8">IFERROR(INDEX(#REF!,SMALL(IF(#REF!=rngInvoice,ROW(#REF!)-ROW(#REF!)), ROW(2:2)), MATCH($B$6,#REF!, 0)),"")</f>
        <v/>
      </c>
      <c r="C8" s="19" t="str">
        <f t="array" ref="C8">IFERROR(INDEX(#REF!,SMALL(IF(#REF!=rngInvoice,ROW(#REF!)-ROW(#REF!)), ROW(2:2)), MATCH($C$6,#REF!, 0)),"")</f>
        <v/>
      </c>
      <c r="D8" s="19" t="s">
        <v>18</v>
      </c>
      <c r="E8" s="26"/>
      <c r="G8" s="17"/>
    </row>
    <row r="9" spans="1:7" s="2" customFormat="1" ht="33.75" customHeight="1" x14ac:dyDescent="0.25">
      <c r="A9" s="23" t="s">
        <v>2</v>
      </c>
      <c r="B9" s="25" t="str">
        <f t="array" ref="B9">IFERROR(INDEX(#REF!,SMALL(IF(#REF!=rngInvoice,ROW(#REF!)-ROW(#REF!)), ROW(2:2)), MATCH($B$6,#REF!, 0)),"")</f>
        <v/>
      </c>
      <c r="C9" s="19" t="str">
        <f t="array" ref="C9">IFERROR(INDEX(#REF!,SMALL(IF(#REF!=rngInvoice,ROW(#REF!)-ROW(#REF!)), ROW(2:2)), MATCH($C$6,#REF!, 0)),"")</f>
        <v/>
      </c>
      <c r="D9" s="19" t="s">
        <v>20</v>
      </c>
      <c r="E9" s="26"/>
      <c r="G9" s="17"/>
    </row>
    <row r="10" spans="1:7" s="2" customFormat="1" ht="33.75" customHeight="1" x14ac:dyDescent="0.25">
      <c r="A10" s="23" t="s">
        <v>2</v>
      </c>
      <c r="B10" s="25" t="str">
        <f t="array" ref="B10">IFERROR(INDEX(#REF!,SMALL(IF(#REF!=rngInvoice,ROW(#REF!)-ROW(#REF!)), ROW(4:4)), MATCH($B$6,#REF!, 0)),"")</f>
        <v/>
      </c>
      <c r="C10" s="20"/>
      <c r="D10" s="19" t="s">
        <v>21</v>
      </c>
      <c r="E10" s="26">
        <v>12394.63</v>
      </c>
      <c r="G10" s="17"/>
    </row>
    <row r="11" spans="1:7" s="2" customFormat="1" ht="33.75" customHeight="1" x14ac:dyDescent="0.25">
      <c r="A11" s="23" t="s">
        <v>2</v>
      </c>
      <c r="B11" s="25" t="str">
        <f t="array" ref="B11">IFERROR(INDEX(#REF!,SMALL(IF(#REF!=rngInvoice,ROW(#REF!)-ROW(#REF!)), ROW(4:4)), MATCH($B$6,#REF!, 0)),"")</f>
        <v/>
      </c>
      <c r="C11" s="19"/>
      <c r="D11" s="20" t="s">
        <v>23</v>
      </c>
      <c r="E11" s="26"/>
      <c r="G11" s="17"/>
    </row>
    <row r="12" spans="1:7" s="2" customFormat="1" ht="33.75" customHeight="1" x14ac:dyDescent="0.25">
      <c r="A12" s="23" t="s">
        <v>2</v>
      </c>
      <c r="B12" s="25" t="str">
        <f t="array" ref="B12">IFERROR(INDEX(#REF!,SMALL(IF(#REF!=rngInvoice,ROW(#REF!)-ROW(#REF!)), ROW(1:1)), MATCH($B$6,#REF!, 0)),"")</f>
        <v/>
      </c>
      <c r="C12" s="19" t="str">
        <f t="array" ref="C12">IFERROR(INDEX(#REF!,SMALL(IF(#REF!=rngInvoice,ROW(#REF!)-ROW(#REF!)), ROW(1:1)), MATCH($C$6,#REF!, 0)),"")</f>
        <v/>
      </c>
      <c r="D12" s="19" t="s">
        <v>16</v>
      </c>
      <c r="E12" s="26">
        <v>300.22000000000003</v>
      </c>
      <c r="G12" s="17"/>
    </row>
    <row r="13" spans="1:7" s="2" customFormat="1" ht="33.75" customHeight="1" x14ac:dyDescent="0.25">
      <c r="A13" s="23" t="s">
        <v>2</v>
      </c>
      <c r="B13" s="25" t="str">
        <f t="array" ref="B13">IFERROR(INDEX(#REF!,SMALL(IF(#REF!=rngInvoice,ROW(#REF!)-ROW(#REF!)), ROW(7:7)), MATCH($B$6,#REF!, 0)),"")</f>
        <v/>
      </c>
      <c r="C13" s="19" t="str">
        <f t="array" ref="C13">IFERROR(INDEX(#REF!,SMALL(IF(#REF!=rngInvoice,ROW(#REF!)-ROW(#REF!)), ROW(7:7)), MATCH($C$6,#REF!, 0)),"")</f>
        <v/>
      </c>
      <c r="D13" s="19" t="s">
        <v>22</v>
      </c>
      <c r="E13" s="26">
        <v>767.87</v>
      </c>
      <c r="G13" s="17"/>
    </row>
    <row r="14" spans="1:7" s="2" customFormat="1" ht="33.75" customHeight="1" x14ac:dyDescent="0.25">
      <c r="A14" s="23" t="s">
        <v>2</v>
      </c>
      <c r="B14" s="25" t="str">
        <f t="array" ref="B14">IFERROR(INDEX(#REF!,SMALL(IF(#REF!=rngInvoice,ROW(#REF!)-ROW(#REF!)), ROW(2:2)), MATCH($B$6,#REF!, 0)),"")</f>
        <v/>
      </c>
      <c r="C14" s="19" t="str">
        <f t="array" ref="C14">IFERROR(INDEX(#REF!,SMALL(IF(#REF!=rngInvoice,ROW(#REF!)-ROW(#REF!)), ROW(2:2)), MATCH($C$6,#REF!, 0)),"")</f>
        <v/>
      </c>
      <c r="D14" s="19" t="s">
        <v>24</v>
      </c>
      <c r="E14" s="26"/>
      <c r="G14" s="17"/>
    </row>
    <row r="15" spans="1:7" s="2" customFormat="1" ht="33.75" customHeight="1" x14ac:dyDescent="0.25">
      <c r="A15" s="23" t="s">
        <v>27</v>
      </c>
      <c r="B15" s="25" t="str">
        <f t="array" ref="B15">IFERROR(INDEX(#REF!,SMALL(IF(#REF!=rngInvoice,ROW(#REF!)-ROW(#REF!)), ROW(9:9)), MATCH($B$6,#REF!, 0)),"")</f>
        <v/>
      </c>
      <c r="C15" s="19" t="str">
        <f t="array" ref="C15">IFERROR(INDEX(#REF!,SMALL(IF(#REF!=rngInvoice,ROW(#REF!)-ROW(#REF!)), ROW(9:9)), MATCH($C$6,#REF!, 0)),"")</f>
        <v/>
      </c>
      <c r="D15" s="22" t="s">
        <v>28</v>
      </c>
      <c r="E15" s="26">
        <v>0</v>
      </c>
      <c r="G15" s="17"/>
    </row>
    <row r="16" spans="1:7" s="2" customFormat="1" ht="43.5" customHeight="1" x14ac:dyDescent="0.25">
      <c r="A16" s="23" t="s">
        <v>3</v>
      </c>
      <c r="B16" s="27">
        <v>18683136487</v>
      </c>
      <c r="C16" s="19" t="s">
        <v>1</v>
      </c>
      <c r="D16" s="21" t="s">
        <v>15</v>
      </c>
      <c r="E16" s="26">
        <v>0</v>
      </c>
      <c r="G16" s="17"/>
    </row>
    <row r="17" spans="1:7" s="2" customFormat="1" ht="40.5" customHeight="1" x14ac:dyDescent="0.25">
      <c r="A17" s="23" t="s">
        <v>26</v>
      </c>
      <c r="B17" s="28" t="str">
        <f t="array" ref="B17">IFERROR(INDEX(#REF!,SMALL(IF(#REF!=rngInvoice,ROW(#REF!)-ROW(#REF!)), ROW(4:4)), MATCH($B$6,#REF!, 0)),"")</f>
        <v/>
      </c>
      <c r="C17" s="19" t="str">
        <f t="array" ref="C17">IFERROR(INDEX(#REF!,SMALL(IF(#REF!=rngInvoice,ROW(#REF!)-ROW(#REF!)), ROW(4:4)), MATCH($C$6,#REF!, 0)),"")</f>
        <v/>
      </c>
      <c r="D17" s="19" t="s">
        <v>25</v>
      </c>
      <c r="E17" s="26">
        <v>294.38</v>
      </c>
      <c r="G17" s="17"/>
    </row>
    <row r="18" spans="1:7" s="2" customFormat="1" ht="40.5" customHeight="1" x14ac:dyDescent="0.25">
      <c r="A18" s="23" t="s">
        <v>55</v>
      </c>
      <c r="B18" s="31" t="s">
        <v>73</v>
      </c>
      <c r="C18" s="19" t="s">
        <v>56</v>
      </c>
      <c r="D18" s="29" t="s">
        <v>65</v>
      </c>
      <c r="E18" s="26">
        <v>3672.07</v>
      </c>
      <c r="G18" s="17"/>
    </row>
    <row r="19" spans="1:7" s="2" customFormat="1" ht="40.5" customHeight="1" x14ac:dyDescent="0.25">
      <c r="A19" s="23" t="s">
        <v>48</v>
      </c>
      <c r="B19" s="30" t="s">
        <v>63</v>
      </c>
      <c r="C19" s="19" t="s">
        <v>1</v>
      </c>
      <c r="D19" s="29" t="s">
        <v>74</v>
      </c>
      <c r="E19" s="26">
        <v>1.66</v>
      </c>
      <c r="G19" s="17"/>
    </row>
    <row r="20" spans="1:7" s="2" customFormat="1" ht="40.5" customHeight="1" x14ac:dyDescent="0.25">
      <c r="A20" s="23" t="s">
        <v>35</v>
      </c>
      <c r="B20" s="31" t="s">
        <v>54</v>
      </c>
      <c r="C20" s="19" t="s">
        <v>1</v>
      </c>
      <c r="D20" s="29" t="s">
        <v>40</v>
      </c>
      <c r="E20" s="26">
        <v>486.88</v>
      </c>
      <c r="G20" s="17"/>
    </row>
    <row r="21" spans="1:7" s="2" customFormat="1" ht="40.5" customHeight="1" x14ac:dyDescent="0.25">
      <c r="A21" s="23" t="s">
        <v>58</v>
      </c>
      <c r="B21" s="25">
        <v>97575612726</v>
      </c>
      <c r="C21" s="19" t="s">
        <v>10</v>
      </c>
      <c r="D21" s="29" t="s">
        <v>39</v>
      </c>
      <c r="E21" s="26">
        <v>116.03</v>
      </c>
      <c r="G21" s="17"/>
    </row>
    <row r="22" spans="1:7" s="2" customFormat="1" ht="40.5" customHeight="1" x14ac:dyDescent="0.25">
      <c r="A22" s="23" t="s">
        <v>59</v>
      </c>
      <c r="B22" s="29" t="s">
        <v>69</v>
      </c>
      <c r="C22" s="19" t="s">
        <v>36</v>
      </c>
      <c r="D22" s="29" t="s">
        <v>41</v>
      </c>
      <c r="E22" s="26">
        <v>22.62</v>
      </c>
      <c r="G22" s="17"/>
    </row>
    <row r="23" spans="1:7" s="2" customFormat="1" ht="40.5" customHeight="1" x14ac:dyDescent="0.25">
      <c r="A23" s="23" t="s">
        <v>38</v>
      </c>
      <c r="B23" s="29" t="s">
        <v>70</v>
      </c>
      <c r="C23" s="19" t="s">
        <v>10</v>
      </c>
      <c r="D23" s="29" t="s">
        <v>65</v>
      </c>
      <c r="E23" s="26">
        <v>40.630000000000003</v>
      </c>
      <c r="G23" s="17"/>
    </row>
    <row r="24" spans="1:7" s="2" customFormat="1" ht="40.5" customHeight="1" x14ac:dyDescent="0.25">
      <c r="A24" s="23" t="s">
        <v>44</v>
      </c>
      <c r="B24" s="29" t="s">
        <v>71</v>
      </c>
      <c r="C24" s="19" t="s">
        <v>1</v>
      </c>
      <c r="D24" s="29" t="s">
        <v>41</v>
      </c>
      <c r="E24" s="26">
        <v>45.07</v>
      </c>
      <c r="G24" s="17"/>
    </row>
    <row r="25" spans="1:7" s="2" customFormat="1" ht="36.75" customHeight="1" x14ac:dyDescent="0.25">
      <c r="A25" s="23" t="s">
        <v>60</v>
      </c>
      <c r="B25" s="29" t="s">
        <v>46</v>
      </c>
      <c r="C25" s="19" t="s">
        <v>33</v>
      </c>
      <c r="D25" s="29" t="s">
        <v>43</v>
      </c>
      <c r="E25" s="26">
        <v>50</v>
      </c>
      <c r="G25" s="17"/>
    </row>
    <row r="26" spans="1:7" s="2" customFormat="1" ht="33.75" customHeight="1" x14ac:dyDescent="0.25">
      <c r="A26" s="23" t="s">
        <v>45</v>
      </c>
      <c r="B26" s="29" t="s">
        <v>72</v>
      </c>
      <c r="C26" s="19" t="s">
        <v>10</v>
      </c>
      <c r="D26" s="29" t="s">
        <v>39</v>
      </c>
      <c r="E26" s="26">
        <v>52.13</v>
      </c>
      <c r="G26" s="17"/>
    </row>
    <row r="27" spans="1:7" s="2" customFormat="1" ht="33.75" customHeight="1" x14ac:dyDescent="0.25">
      <c r="A27" s="23" t="s">
        <v>53</v>
      </c>
      <c r="B27" s="32">
        <v>84027812939</v>
      </c>
      <c r="C27" s="33" t="s">
        <v>37</v>
      </c>
      <c r="D27" s="29" t="s">
        <v>42</v>
      </c>
      <c r="E27" s="34">
        <v>75</v>
      </c>
      <c r="G27" s="17"/>
    </row>
    <row r="28" spans="1:7" s="2" customFormat="1" ht="33.75" customHeight="1" x14ac:dyDescent="0.25">
      <c r="A28" s="23" t="s">
        <v>61</v>
      </c>
      <c r="B28" s="32">
        <v>45816750516</v>
      </c>
      <c r="C28" s="33" t="s">
        <v>1</v>
      </c>
      <c r="D28" s="29" t="s">
        <v>65</v>
      </c>
      <c r="E28" s="34">
        <v>161.25</v>
      </c>
      <c r="G28" s="17"/>
    </row>
    <row r="29" spans="1:7" s="2" customFormat="1" ht="36.75" customHeight="1" x14ac:dyDescent="0.25">
      <c r="A29" s="23" t="s">
        <v>49</v>
      </c>
      <c r="B29" s="32">
        <v>64546066176</v>
      </c>
      <c r="C29" s="33" t="s">
        <v>1</v>
      </c>
      <c r="D29" s="29" t="s">
        <v>65</v>
      </c>
      <c r="E29" s="34">
        <v>5.25</v>
      </c>
      <c r="G29" s="17"/>
    </row>
    <row r="30" spans="1:7" s="2" customFormat="1" ht="41.25" customHeight="1" x14ac:dyDescent="0.25">
      <c r="A30" s="23" t="s">
        <v>51</v>
      </c>
      <c r="B30" s="35" t="s">
        <v>52</v>
      </c>
      <c r="C30" s="33" t="s">
        <v>10</v>
      </c>
      <c r="D30" s="29" t="s">
        <v>65</v>
      </c>
      <c r="E30" s="34">
        <v>709.6</v>
      </c>
      <c r="G30" s="17"/>
    </row>
    <row r="31" spans="1:7" s="2" customFormat="1" ht="41.25" customHeight="1" x14ac:dyDescent="0.25">
      <c r="A31" s="23" t="s">
        <v>62</v>
      </c>
      <c r="B31" s="32">
        <v>35214768575</v>
      </c>
      <c r="C31" s="33" t="s">
        <v>10</v>
      </c>
      <c r="D31" s="29" t="s">
        <v>75</v>
      </c>
      <c r="E31" s="34">
        <v>886</v>
      </c>
      <c r="G31" s="17"/>
    </row>
    <row r="32" spans="1:7" s="2" customFormat="1" ht="41.25" customHeight="1" x14ac:dyDescent="0.25">
      <c r="A32" s="23" t="s">
        <v>48</v>
      </c>
      <c r="B32" s="35" t="s">
        <v>63</v>
      </c>
      <c r="C32" s="33" t="s">
        <v>1</v>
      </c>
      <c r="D32" s="19" t="s">
        <v>42</v>
      </c>
      <c r="E32" s="34">
        <v>64.7</v>
      </c>
      <c r="G32" s="17"/>
    </row>
    <row r="33" spans="1:7" s="2" customFormat="1" ht="41.25" customHeight="1" x14ac:dyDescent="0.25">
      <c r="A33" s="23" t="s">
        <v>47</v>
      </c>
      <c r="B33" s="32">
        <v>41317489366</v>
      </c>
      <c r="C33" s="33" t="s">
        <v>33</v>
      </c>
      <c r="D33" s="19" t="s">
        <v>40</v>
      </c>
      <c r="E33" s="34">
        <v>5.58</v>
      </c>
      <c r="G33" s="17"/>
    </row>
    <row r="34" spans="1:7" s="2" customFormat="1" ht="41.25" customHeight="1" x14ac:dyDescent="0.25">
      <c r="A34" s="23" t="s">
        <v>64</v>
      </c>
      <c r="B34" s="32">
        <v>35674830616</v>
      </c>
      <c r="C34" s="33" t="s">
        <v>10</v>
      </c>
      <c r="D34" s="33" t="s">
        <v>65</v>
      </c>
      <c r="E34" s="34">
        <v>31.77</v>
      </c>
      <c r="G34" s="17"/>
    </row>
    <row r="35" spans="1:7" s="2" customFormat="1" ht="41.25" customHeight="1" x14ac:dyDescent="0.25">
      <c r="A35" s="23" t="s">
        <v>66</v>
      </c>
      <c r="B35" s="32">
        <v>35321872873</v>
      </c>
      <c r="C35" s="33" t="s">
        <v>10</v>
      </c>
      <c r="D35" s="19" t="s">
        <v>76</v>
      </c>
      <c r="E35" s="34">
        <v>11.9</v>
      </c>
      <c r="G35" s="17"/>
    </row>
    <row r="36" spans="1:7" s="2" customFormat="1" ht="41.25" customHeight="1" x14ac:dyDescent="0.25">
      <c r="A36" s="23" t="s">
        <v>67</v>
      </c>
      <c r="B36" s="32">
        <v>24796394086</v>
      </c>
      <c r="C36" s="33" t="s">
        <v>1</v>
      </c>
      <c r="D36" s="33" t="s">
        <v>65</v>
      </c>
      <c r="E36" s="34">
        <v>58</v>
      </c>
      <c r="G36" s="17"/>
    </row>
    <row r="37" spans="1:7" s="2" customFormat="1" ht="41.25" customHeight="1" x14ac:dyDescent="0.25">
      <c r="A37" s="23" t="s">
        <v>50</v>
      </c>
      <c r="B37" s="32">
        <v>47440545606</v>
      </c>
      <c r="C37" s="33" t="s">
        <v>10</v>
      </c>
      <c r="D37" s="33" t="s">
        <v>65</v>
      </c>
      <c r="E37" s="34">
        <v>59.4</v>
      </c>
      <c r="G37" s="17"/>
    </row>
    <row r="38" spans="1:7" s="2" customFormat="1" ht="41.25" customHeight="1" x14ac:dyDescent="0.25">
      <c r="A38" s="23" t="s">
        <v>68</v>
      </c>
      <c r="B38" s="32">
        <v>58353015102</v>
      </c>
      <c r="C38" s="33" t="s">
        <v>1</v>
      </c>
      <c r="D38" s="33" t="s">
        <v>65</v>
      </c>
      <c r="E38" s="34">
        <v>12.69</v>
      </c>
      <c r="G38" s="17"/>
    </row>
    <row r="39" spans="1:7" s="2" customFormat="1" ht="41.25" customHeight="1" x14ac:dyDescent="0.25">
      <c r="A39" s="23" t="s">
        <v>34</v>
      </c>
      <c r="B39" s="43">
        <v>8658615403</v>
      </c>
      <c r="C39" s="33" t="s">
        <v>10</v>
      </c>
      <c r="D39" s="33" t="s">
        <v>39</v>
      </c>
      <c r="E39" s="34">
        <v>240.82</v>
      </c>
      <c r="G39" s="17"/>
    </row>
    <row r="40" spans="1:7" s="2" customFormat="1" ht="41.25" customHeight="1" x14ac:dyDescent="0.25">
      <c r="A40" s="9" t="s">
        <v>4</v>
      </c>
      <c r="B40" s="10"/>
      <c r="C40" s="11"/>
      <c r="D40" s="11"/>
      <c r="E40" s="12">
        <f>SUM(E7:E33)</f>
        <v>95270.430000000037</v>
      </c>
      <c r="G40" s="17"/>
    </row>
    <row r="41" spans="1:7" s="2" customFormat="1" ht="41.25" customHeight="1" x14ac:dyDescent="0.25">
      <c r="A41" s="6"/>
      <c r="B41" s="6"/>
      <c r="C41" s="6"/>
      <c r="D41" s="6"/>
      <c r="E41" s="6"/>
      <c r="G41" s="17"/>
    </row>
    <row r="42" spans="1:7" s="2" customFormat="1" ht="41.25" customHeight="1" x14ac:dyDescent="0.25">
      <c r="A42" s="36" t="s">
        <v>17</v>
      </c>
      <c r="B42" s="36"/>
      <c r="C42" s="36"/>
      <c r="D42" s="36"/>
      <c r="E42" s="36"/>
      <c r="G42" s="17"/>
    </row>
    <row r="43" spans="1:7" s="2" customFormat="1" ht="41.25" customHeight="1" x14ac:dyDescent="0.25">
      <c r="A43" s="36"/>
      <c r="B43" s="36"/>
      <c r="C43" s="36"/>
      <c r="D43" s="36"/>
      <c r="E43" s="36"/>
      <c r="G43" s="17"/>
    </row>
    <row r="44" spans="1:7" s="2" customFormat="1" ht="41.25" customHeight="1" x14ac:dyDescent="0.25">
      <c r="A44" s="36" t="s">
        <v>32</v>
      </c>
      <c r="B44" s="36"/>
      <c r="C44" s="36"/>
      <c r="D44" s="36"/>
      <c r="E44" s="6"/>
      <c r="G44" s="17"/>
    </row>
    <row r="45" spans="1:7" s="2" customFormat="1" ht="41.25" customHeight="1" x14ac:dyDescent="0.25">
      <c r="A45" s="24"/>
      <c r="B45" s="6"/>
      <c r="C45" s="6"/>
      <c r="D45" s="6"/>
      <c r="E45" s="6"/>
      <c r="G45" s="17"/>
    </row>
    <row r="46" spans="1:7" s="2" customFormat="1" ht="41.25" customHeight="1" x14ac:dyDescent="0.25">
      <c r="A46" s="6"/>
      <c r="B46" s="6"/>
      <c r="C46" s="6"/>
      <c r="D46" s="6"/>
      <c r="E46" s="6"/>
      <c r="G46" s="17"/>
    </row>
    <row r="47" spans="1:7" s="2" customFormat="1" ht="41.25" customHeight="1" x14ac:dyDescent="0.25">
      <c r="A47" s="6"/>
      <c r="B47" s="6"/>
      <c r="C47" s="6"/>
      <c r="D47" s="6"/>
      <c r="E47" s="6"/>
      <c r="G47" s="17"/>
    </row>
    <row r="48" spans="1:7" s="2" customFormat="1" ht="41.25" customHeight="1" x14ac:dyDescent="0.25">
      <c r="A48" s="6"/>
      <c r="B48" s="6"/>
      <c r="C48" s="6"/>
      <c r="D48" s="6"/>
      <c r="E48" s="6"/>
      <c r="G48" s="17"/>
    </row>
    <row r="49" spans="1:7" s="2" customFormat="1" ht="41.25" customHeight="1" x14ac:dyDescent="0.25">
      <c r="A49" s="6"/>
      <c r="B49" s="6"/>
      <c r="C49" s="6"/>
      <c r="D49" s="6"/>
      <c r="E49" s="6"/>
      <c r="G49" s="17"/>
    </row>
    <row r="50" spans="1:7" s="2" customFormat="1" ht="41.25" customHeight="1" x14ac:dyDescent="0.25">
      <c r="A50" s="6"/>
      <c r="B50" s="6"/>
      <c r="C50" s="6"/>
      <c r="D50" s="6"/>
      <c r="E50" s="6"/>
      <c r="G50" s="17"/>
    </row>
    <row r="51" spans="1:7" s="2" customFormat="1" ht="41.25" customHeight="1" x14ac:dyDescent="0.25">
      <c r="A51" s="6"/>
      <c r="B51" s="6"/>
      <c r="C51" s="6"/>
      <c r="D51" s="6"/>
      <c r="E51" s="6"/>
      <c r="G51" s="17"/>
    </row>
    <row r="52" spans="1:7" s="2" customFormat="1" ht="41.25" customHeight="1" x14ac:dyDescent="0.25">
      <c r="A52" s="6"/>
      <c r="B52" s="6"/>
      <c r="C52" s="6"/>
      <c r="D52" s="6"/>
      <c r="E52" s="6"/>
      <c r="G52" s="17"/>
    </row>
    <row r="53" spans="1:7" s="2" customFormat="1" ht="41.25" customHeight="1" x14ac:dyDescent="0.25">
      <c r="A53" s="6"/>
      <c r="B53" s="6"/>
      <c r="C53" s="6"/>
      <c r="D53" s="6"/>
      <c r="E53" s="6"/>
      <c r="G53" s="17"/>
    </row>
    <row r="54" spans="1:7" s="2" customFormat="1" ht="41.25" customHeight="1" x14ac:dyDescent="0.25">
      <c r="A54" s="6"/>
      <c r="B54" s="6"/>
      <c r="C54" s="6"/>
      <c r="D54" s="6"/>
      <c r="E54" s="6"/>
      <c r="G54" s="17"/>
    </row>
    <row r="55" spans="1:7" s="2" customFormat="1" ht="41.25" customHeight="1" x14ac:dyDescent="0.25">
      <c r="A55" s="6"/>
      <c r="B55" s="6"/>
      <c r="C55" s="6"/>
      <c r="D55" s="6"/>
      <c r="E55" s="6"/>
      <c r="G55" s="17"/>
    </row>
    <row r="56" spans="1:7" s="2" customFormat="1" ht="41.25" customHeight="1" x14ac:dyDescent="0.25">
      <c r="A56" s="6"/>
      <c r="B56" s="6"/>
      <c r="C56" s="6"/>
      <c r="D56" s="6"/>
      <c r="E56" s="6"/>
      <c r="G56" s="17"/>
    </row>
    <row r="57" spans="1:7" s="2" customFormat="1" ht="41.25" customHeight="1" x14ac:dyDescent="0.25">
      <c r="A57" s="6"/>
      <c r="B57" s="6"/>
      <c r="C57" s="6"/>
      <c r="D57" s="6"/>
      <c r="E57" s="6"/>
      <c r="G57" s="17"/>
    </row>
    <row r="58" spans="1:7" s="2" customFormat="1" ht="41.25" customHeight="1" x14ac:dyDescent="0.25">
      <c r="A58" s="6"/>
      <c r="B58" s="6"/>
      <c r="C58" s="6"/>
      <c r="D58" s="6"/>
      <c r="E58" s="6"/>
      <c r="G58" s="17"/>
    </row>
    <row r="59" spans="1:7" s="2" customFormat="1" ht="41.25" customHeight="1" x14ac:dyDescent="0.25">
      <c r="A59" s="6"/>
      <c r="B59" s="6"/>
      <c r="C59" s="6"/>
      <c r="D59" s="6"/>
      <c r="E59" s="6"/>
      <c r="G59" s="17"/>
    </row>
    <row r="60" spans="1:7" s="2" customFormat="1" ht="41.25" customHeight="1" x14ac:dyDescent="0.25">
      <c r="A60" s="6"/>
      <c r="B60" s="6"/>
      <c r="C60" s="6"/>
      <c r="D60" s="6"/>
      <c r="E60" s="6"/>
      <c r="G60" s="17"/>
    </row>
    <row r="61" spans="1:7" s="2" customFormat="1" ht="41.25" customHeight="1" x14ac:dyDescent="0.25">
      <c r="A61" s="6"/>
      <c r="B61" s="6"/>
      <c r="C61" s="6"/>
      <c r="D61" s="6"/>
      <c r="E61" s="6"/>
      <c r="G61" s="17"/>
    </row>
    <row r="62" spans="1:7" s="2" customFormat="1" ht="41.25" customHeight="1" x14ac:dyDescent="0.25">
      <c r="A62" s="6"/>
      <c r="B62" s="6"/>
      <c r="C62" s="6"/>
      <c r="D62" s="6"/>
      <c r="E62" s="6"/>
      <c r="G62" s="17"/>
    </row>
    <row r="63" spans="1:7" s="2" customFormat="1" ht="41.25" customHeight="1" x14ac:dyDescent="0.25">
      <c r="A63" s="6"/>
      <c r="B63" s="6"/>
      <c r="C63" s="6"/>
      <c r="D63" s="6"/>
      <c r="E63" s="6"/>
      <c r="G63" s="17"/>
    </row>
    <row r="64" spans="1:7" s="2" customFormat="1" ht="41.25" customHeight="1" x14ac:dyDescent="0.25">
      <c r="A64" s="6"/>
      <c r="B64" s="6"/>
      <c r="C64" s="6"/>
      <c r="D64" s="6"/>
      <c r="E64" s="6"/>
      <c r="G64" s="17"/>
    </row>
    <row r="65" spans="1:7" s="2" customFormat="1" ht="41.25" customHeight="1" x14ac:dyDescent="0.25">
      <c r="A65" s="6"/>
      <c r="B65" s="6"/>
      <c r="C65" s="6"/>
      <c r="D65" s="6"/>
      <c r="E65" s="6"/>
      <c r="G65" s="17"/>
    </row>
    <row r="66" spans="1:7" s="2" customFormat="1" ht="41.25" customHeight="1" x14ac:dyDescent="0.25">
      <c r="A66" s="6"/>
      <c r="B66" s="6"/>
      <c r="C66" s="6"/>
      <c r="D66" s="6"/>
      <c r="E66" s="6"/>
      <c r="G66" s="17"/>
    </row>
    <row r="67" spans="1:7" s="2" customFormat="1" ht="41.25" customHeight="1" x14ac:dyDescent="0.25">
      <c r="A67" s="6"/>
      <c r="B67" s="6"/>
      <c r="C67" s="6"/>
      <c r="D67" s="6"/>
      <c r="E67" s="6"/>
      <c r="G67" s="17"/>
    </row>
    <row r="68" spans="1:7" s="2" customFormat="1" ht="41.25" customHeight="1" x14ac:dyDescent="0.25">
      <c r="A68" s="6"/>
      <c r="B68" s="6"/>
      <c r="C68" s="6"/>
      <c r="D68" s="6"/>
      <c r="E68" s="6"/>
      <c r="G68" s="17"/>
    </row>
    <row r="69" spans="1:7" s="2" customFormat="1" ht="41.25" customHeight="1" x14ac:dyDescent="0.25">
      <c r="A69" s="6"/>
      <c r="B69" s="6"/>
      <c r="C69" s="6"/>
      <c r="D69" s="6"/>
      <c r="E69" s="6"/>
      <c r="G69" s="17"/>
    </row>
    <row r="70" spans="1:7" s="2" customFormat="1" ht="41.25" customHeight="1" x14ac:dyDescent="0.25">
      <c r="A70" s="6"/>
      <c r="B70" s="6"/>
      <c r="C70" s="6"/>
      <c r="D70" s="6"/>
      <c r="E70" s="6"/>
      <c r="G70" s="17"/>
    </row>
    <row r="71" spans="1:7" s="2" customFormat="1" ht="41.25" customHeight="1" x14ac:dyDescent="0.25">
      <c r="A71" s="6"/>
      <c r="B71" s="6"/>
      <c r="C71" s="6"/>
      <c r="D71" s="6"/>
      <c r="E71" s="6"/>
      <c r="G71" s="17"/>
    </row>
    <row r="72" spans="1:7" s="2" customFormat="1" ht="41.25" customHeight="1" x14ac:dyDescent="0.25">
      <c r="A72" s="6"/>
      <c r="B72" s="6"/>
      <c r="C72" s="6"/>
      <c r="D72" s="6"/>
      <c r="E72" s="6"/>
      <c r="G72" s="17"/>
    </row>
    <row r="73" spans="1:7" s="2" customFormat="1" ht="41.25" customHeight="1" x14ac:dyDescent="0.25">
      <c r="A73" s="6"/>
      <c r="B73" s="6"/>
      <c r="C73" s="6"/>
      <c r="D73" s="6"/>
      <c r="E73" s="6"/>
      <c r="G73" s="17"/>
    </row>
    <row r="74" spans="1:7" s="2" customFormat="1" ht="41.25" customHeight="1" x14ac:dyDescent="0.25">
      <c r="A74" s="6"/>
      <c r="B74" s="6"/>
      <c r="C74" s="6"/>
      <c r="D74" s="6"/>
      <c r="E74" s="6"/>
      <c r="G74" s="17"/>
    </row>
    <row r="75" spans="1:7" s="2" customFormat="1" ht="41.25" customHeight="1" x14ac:dyDescent="0.25">
      <c r="A75" s="6"/>
      <c r="B75" s="6"/>
      <c r="C75" s="6"/>
      <c r="D75" s="6"/>
      <c r="E75" s="6"/>
      <c r="G75" s="17"/>
    </row>
    <row r="76" spans="1:7" s="2" customFormat="1" ht="41.25" customHeight="1" x14ac:dyDescent="0.25">
      <c r="A76" s="6"/>
      <c r="B76" s="6"/>
      <c r="C76" s="6"/>
      <c r="D76" s="6"/>
      <c r="E76" s="6"/>
      <c r="G76" s="17"/>
    </row>
    <row r="77" spans="1:7" s="2" customFormat="1" ht="41.25" customHeight="1" x14ac:dyDescent="0.25">
      <c r="A77" s="6"/>
      <c r="B77" s="6"/>
      <c r="C77" s="6"/>
      <c r="D77" s="6"/>
      <c r="E77" s="6"/>
      <c r="G77" s="17"/>
    </row>
    <row r="78" spans="1:7" s="2" customFormat="1" ht="41.25" customHeight="1" x14ac:dyDescent="0.25">
      <c r="A78" s="6"/>
      <c r="B78" s="6"/>
      <c r="C78" s="6"/>
      <c r="D78" s="6"/>
      <c r="E78" s="6"/>
      <c r="G78" s="17"/>
    </row>
    <row r="79" spans="1:7" s="2" customFormat="1" ht="41.25" customHeight="1" x14ac:dyDescent="0.25">
      <c r="A79" s="6"/>
      <c r="B79" s="6"/>
      <c r="C79" s="6"/>
      <c r="D79" s="6"/>
      <c r="E79" s="6"/>
      <c r="G79" s="17"/>
    </row>
    <row r="80" spans="1:7" s="2" customFormat="1" ht="41.25" customHeight="1" x14ac:dyDescent="0.25">
      <c r="A80" s="6"/>
      <c r="B80" s="6"/>
      <c r="C80" s="6"/>
      <c r="D80" s="6"/>
      <c r="E80" s="6"/>
      <c r="G80" s="17"/>
    </row>
    <row r="81" spans="1:7" s="2" customFormat="1" ht="41.25" customHeight="1" x14ac:dyDescent="0.25">
      <c r="A81" s="6"/>
      <c r="B81" s="6"/>
      <c r="C81" s="6"/>
      <c r="D81" s="6"/>
      <c r="E81" s="6"/>
      <c r="G81" s="17"/>
    </row>
    <row r="82" spans="1:7" s="2" customFormat="1" ht="41.25" customHeight="1" x14ac:dyDescent="0.25">
      <c r="A82" s="6"/>
      <c r="B82" s="6"/>
      <c r="C82" s="6"/>
      <c r="D82" s="6"/>
      <c r="E82" s="6"/>
      <c r="G82" s="17"/>
    </row>
    <row r="83" spans="1:7" s="2" customFormat="1" ht="41.25" customHeight="1" x14ac:dyDescent="0.25">
      <c r="A83" s="6"/>
      <c r="B83" s="6"/>
      <c r="C83" s="6"/>
      <c r="D83" s="6"/>
      <c r="E83" s="6"/>
      <c r="G83" s="17"/>
    </row>
    <row r="84" spans="1:7" s="2" customFormat="1" ht="41.25" customHeight="1" x14ac:dyDescent="0.25">
      <c r="A84" s="6"/>
      <c r="B84" s="6"/>
      <c r="C84" s="6"/>
      <c r="D84" s="6"/>
      <c r="E84" s="6"/>
      <c r="G84" s="17"/>
    </row>
    <row r="85" spans="1:7" s="2" customFormat="1" ht="42.75" customHeight="1" x14ac:dyDescent="0.25">
      <c r="A85" s="6"/>
      <c r="B85" s="6"/>
      <c r="C85" s="6"/>
      <c r="D85" s="6"/>
      <c r="E85" s="6"/>
      <c r="G85" s="17"/>
    </row>
    <row r="86" spans="1:7" s="2" customFormat="1" ht="42.75" customHeight="1" x14ac:dyDescent="0.25">
      <c r="A86" s="6"/>
      <c r="B86" s="6"/>
      <c r="C86" s="6"/>
      <c r="D86" s="6"/>
      <c r="E86" s="6"/>
      <c r="G86" s="17"/>
    </row>
    <row r="87" spans="1:7" s="2" customFormat="1" ht="42.75" customHeight="1" x14ac:dyDescent="0.25">
      <c r="A87" s="6"/>
      <c r="B87" s="6"/>
      <c r="C87" s="6"/>
      <c r="D87" s="6"/>
      <c r="E87" s="6"/>
      <c r="G87" s="17"/>
    </row>
    <row r="88" spans="1:7" s="2" customFormat="1" ht="42.75" customHeight="1" x14ac:dyDescent="0.25">
      <c r="A88" s="6"/>
      <c r="B88" s="6"/>
      <c r="C88" s="6"/>
      <c r="D88" s="6"/>
      <c r="E88" s="6"/>
      <c r="G88" s="17"/>
    </row>
    <row r="89" spans="1:7" s="2" customFormat="1" ht="42.75" customHeight="1" x14ac:dyDescent="0.25">
      <c r="A89" s="6"/>
      <c r="B89" s="6"/>
      <c r="C89" s="6"/>
      <c r="D89" s="6"/>
      <c r="E89" s="6"/>
      <c r="G89" s="17"/>
    </row>
    <row r="90" spans="1:7" s="2" customFormat="1" ht="42.75" customHeight="1" x14ac:dyDescent="0.25">
      <c r="A90" s="6"/>
      <c r="B90" s="6"/>
      <c r="C90" s="6"/>
      <c r="D90" s="6"/>
      <c r="E90" s="6"/>
      <c r="G90" s="17"/>
    </row>
    <row r="91" spans="1:7" s="2" customFormat="1" ht="42.75" customHeight="1" x14ac:dyDescent="0.25">
      <c r="A91" s="6"/>
      <c r="B91" s="6"/>
      <c r="C91" s="6"/>
      <c r="D91" s="6"/>
      <c r="E91" s="6"/>
      <c r="G91" s="17"/>
    </row>
    <row r="92" spans="1:7" s="2" customFormat="1" ht="42.75" customHeight="1" x14ac:dyDescent="0.25">
      <c r="A92" s="6"/>
      <c r="B92" s="6"/>
      <c r="C92" s="6"/>
      <c r="D92" s="6"/>
      <c r="E92" s="6"/>
      <c r="G92" s="17"/>
    </row>
    <row r="93" spans="1:7" s="2" customFormat="1" ht="42.75" customHeight="1" x14ac:dyDescent="0.25">
      <c r="A93" s="6"/>
      <c r="B93" s="6"/>
      <c r="C93" s="6"/>
      <c r="D93" s="6"/>
      <c r="E93" s="6"/>
      <c r="G93" s="17"/>
    </row>
    <row r="94" spans="1:7" s="2" customFormat="1" ht="42.75" customHeight="1" x14ac:dyDescent="0.25">
      <c r="A94" s="6"/>
      <c r="B94" s="6"/>
      <c r="C94" s="6"/>
      <c r="D94" s="6"/>
      <c r="E94" s="6"/>
      <c r="G94" s="17"/>
    </row>
    <row r="95" spans="1:7" s="2" customFormat="1" ht="42.75" customHeight="1" x14ac:dyDescent="0.25">
      <c r="A95" s="6"/>
      <c r="B95" s="6"/>
      <c r="C95" s="6"/>
      <c r="D95" s="6"/>
      <c r="E95" s="6"/>
      <c r="G95" s="17"/>
    </row>
    <row r="96" spans="1:7" s="2" customFormat="1" ht="42.75" customHeight="1" x14ac:dyDescent="0.25">
      <c r="A96" s="6"/>
      <c r="B96" s="6"/>
      <c r="C96" s="6"/>
      <c r="D96" s="6"/>
      <c r="E96" s="6"/>
      <c r="G96" s="17"/>
    </row>
    <row r="97" spans="1:7" s="2" customFormat="1" ht="42.75" customHeight="1" x14ac:dyDescent="0.25">
      <c r="A97" s="6"/>
      <c r="B97" s="6"/>
      <c r="C97" s="6"/>
      <c r="D97" s="6"/>
      <c r="E97" s="6"/>
      <c r="G97" s="17"/>
    </row>
    <row r="98" spans="1:7" s="2" customFormat="1" ht="42.75" customHeight="1" x14ac:dyDescent="0.25">
      <c r="A98" s="6"/>
      <c r="B98" s="6"/>
      <c r="C98" s="6"/>
      <c r="D98" s="6"/>
      <c r="E98" s="6"/>
      <c r="G98" s="17"/>
    </row>
    <row r="99" spans="1:7" s="2" customFormat="1" ht="42.75" customHeight="1" x14ac:dyDescent="0.25">
      <c r="A99" s="6"/>
      <c r="B99" s="6"/>
      <c r="C99" s="6"/>
      <c r="D99" s="6"/>
      <c r="E99" s="6"/>
      <c r="G99" s="17"/>
    </row>
    <row r="100" spans="1:7" s="2" customFormat="1" ht="42.75" customHeight="1" x14ac:dyDescent="0.25">
      <c r="A100" s="6"/>
      <c r="B100" s="6"/>
      <c r="C100" s="6"/>
      <c r="D100" s="6"/>
      <c r="E100" s="6"/>
      <c r="G100" s="17"/>
    </row>
    <row r="101" spans="1:7" s="2" customFormat="1" ht="42.75" customHeight="1" x14ac:dyDescent="0.25">
      <c r="A101" s="6"/>
      <c r="B101" s="6"/>
      <c r="C101" s="6"/>
      <c r="D101" s="6"/>
      <c r="E101" s="6"/>
      <c r="G101" s="17"/>
    </row>
    <row r="102" spans="1:7" s="2" customFormat="1" ht="42.75" customHeight="1" x14ac:dyDescent="0.25">
      <c r="A102" s="6"/>
      <c r="B102" s="6"/>
      <c r="C102" s="6"/>
      <c r="D102" s="6"/>
      <c r="E102" s="6"/>
      <c r="G102" s="17"/>
    </row>
    <row r="103" spans="1:7" s="2" customFormat="1" ht="33.950000000000003" customHeight="1" x14ac:dyDescent="0.25">
      <c r="A103" s="6"/>
      <c r="B103" s="6"/>
      <c r="C103" s="6"/>
      <c r="D103" s="6"/>
      <c r="E103" s="6"/>
      <c r="G103" s="17"/>
    </row>
    <row r="104" spans="1:7" s="2" customFormat="1" ht="33.950000000000003" customHeight="1" x14ac:dyDescent="0.25">
      <c r="A104" s="6"/>
      <c r="B104" s="6"/>
      <c r="C104" s="6"/>
      <c r="D104" s="6"/>
      <c r="E104" s="6"/>
      <c r="G104" s="17"/>
    </row>
    <row r="105" spans="1:7" s="2" customFormat="1" ht="33.950000000000003" customHeight="1" x14ac:dyDescent="0.25">
      <c r="A105" s="6"/>
      <c r="B105" s="6"/>
      <c r="C105" s="6"/>
      <c r="D105" s="6"/>
      <c r="E105" s="6"/>
      <c r="G105" s="17"/>
    </row>
    <row r="106" spans="1:7" s="2" customFormat="1" ht="33.950000000000003" customHeight="1" x14ac:dyDescent="0.25">
      <c r="A106" s="6"/>
      <c r="B106" s="6"/>
      <c r="C106" s="6"/>
      <c r="D106" s="6"/>
      <c r="E106" s="6"/>
      <c r="G106" s="17"/>
    </row>
    <row r="107" spans="1:7" s="2" customFormat="1" ht="33.950000000000003" customHeight="1" x14ac:dyDescent="0.25">
      <c r="A107" s="6"/>
      <c r="B107" s="6"/>
      <c r="C107" s="6"/>
      <c r="D107" s="6"/>
      <c r="E107" s="6"/>
      <c r="G107" s="17"/>
    </row>
    <row r="108" spans="1:7" s="2" customFormat="1" ht="33.950000000000003" customHeight="1" x14ac:dyDescent="0.25">
      <c r="A108" s="6"/>
      <c r="B108" s="6"/>
      <c r="C108" s="6"/>
      <c r="D108" s="6"/>
      <c r="E108" s="6"/>
      <c r="G108" s="17"/>
    </row>
    <row r="109" spans="1:7" s="2" customFormat="1" ht="33.950000000000003" customHeight="1" x14ac:dyDescent="0.25">
      <c r="A109" s="6"/>
      <c r="B109" s="6"/>
      <c r="C109" s="6"/>
      <c r="D109" s="6"/>
      <c r="E109" s="6"/>
      <c r="G109" s="17"/>
    </row>
    <row r="110" spans="1:7" s="2" customFormat="1" ht="33.950000000000003" customHeight="1" x14ac:dyDescent="0.25">
      <c r="A110" s="6"/>
      <c r="B110" s="6"/>
      <c r="C110" s="6"/>
      <c r="D110" s="6"/>
      <c r="E110" s="6"/>
      <c r="G110" s="17"/>
    </row>
    <row r="111" spans="1:7" s="2" customFormat="1" ht="33.950000000000003" customHeight="1" x14ac:dyDescent="0.25">
      <c r="A111" s="6"/>
      <c r="B111" s="6"/>
      <c r="C111" s="6"/>
      <c r="D111" s="6"/>
      <c r="E111" s="6"/>
      <c r="G111" s="17"/>
    </row>
    <row r="112" spans="1:7" s="2" customFormat="1" ht="33.950000000000003" customHeight="1" x14ac:dyDescent="0.25">
      <c r="A112" s="6"/>
      <c r="B112" s="6"/>
      <c r="C112" s="6"/>
      <c r="D112" s="6"/>
      <c r="E112" s="6"/>
      <c r="G112" s="17"/>
    </row>
    <row r="113" spans="1:7" s="2" customFormat="1" ht="33.950000000000003" customHeight="1" x14ac:dyDescent="0.25">
      <c r="A113" s="6"/>
      <c r="B113" s="6"/>
      <c r="C113" s="6"/>
      <c r="D113" s="6"/>
      <c r="E113" s="6"/>
      <c r="G113" s="17"/>
    </row>
    <row r="114" spans="1:7" s="2" customFormat="1" ht="33.950000000000003" customHeight="1" x14ac:dyDescent="0.25">
      <c r="A114" s="6"/>
      <c r="B114" s="6"/>
      <c r="C114" s="6"/>
      <c r="D114" s="6"/>
      <c r="E114" s="6"/>
      <c r="G114" s="17"/>
    </row>
    <row r="115" spans="1:7" s="2" customFormat="1" ht="33.950000000000003" customHeight="1" x14ac:dyDescent="0.25">
      <c r="A115" s="6"/>
      <c r="B115" s="6"/>
      <c r="C115" s="6"/>
      <c r="D115" s="6"/>
      <c r="E115" s="6"/>
      <c r="G115" s="17"/>
    </row>
    <row r="116" spans="1:7" s="2" customFormat="1" ht="33.950000000000003" customHeight="1" x14ac:dyDescent="0.25">
      <c r="A116" s="6"/>
      <c r="B116" s="6"/>
      <c r="C116" s="6"/>
      <c r="D116" s="6"/>
      <c r="E116" s="6"/>
      <c r="G116" s="17"/>
    </row>
    <row r="117" spans="1:7" s="2" customFormat="1" ht="33.950000000000003" customHeight="1" x14ac:dyDescent="0.25">
      <c r="A117" s="6"/>
      <c r="B117" s="6"/>
      <c r="C117" s="6"/>
      <c r="D117" s="6"/>
      <c r="E117" s="6"/>
      <c r="G117" s="17"/>
    </row>
    <row r="118" spans="1:7" s="2" customFormat="1" ht="33.950000000000003" customHeight="1" x14ac:dyDescent="0.25">
      <c r="A118" s="6"/>
      <c r="B118" s="6"/>
      <c r="C118" s="6"/>
      <c r="D118" s="6"/>
      <c r="E118" s="6"/>
      <c r="G118" s="17"/>
    </row>
    <row r="119" spans="1:7" s="2" customFormat="1" ht="33.950000000000003" customHeight="1" x14ac:dyDescent="0.25">
      <c r="A119" s="6"/>
      <c r="B119" s="6"/>
      <c r="C119" s="6"/>
      <c r="D119" s="6"/>
      <c r="E119" s="6"/>
      <c r="G119" s="17"/>
    </row>
    <row r="120" spans="1:7" s="2" customFormat="1" ht="33.950000000000003" customHeight="1" x14ac:dyDescent="0.25">
      <c r="A120" s="6"/>
      <c r="B120" s="6"/>
      <c r="C120" s="6"/>
      <c r="D120" s="6"/>
      <c r="E120" s="6"/>
      <c r="G120" s="17"/>
    </row>
    <row r="121" spans="1:7" s="2" customFormat="1" ht="33.950000000000003" customHeight="1" x14ac:dyDescent="0.25">
      <c r="A121" s="6"/>
      <c r="B121" s="6"/>
      <c r="C121" s="6"/>
      <c r="D121" s="6"/>
      <c r="E121" s="6"/>
      <c r="G121" s="17"/>
    </row>
    <row r="122" spans="1:7" s="2" customFormat="1" ht="33.950000000000003" customHeight="1" x14ac:dyDescent="0.25">
      <c r="A122" s="6"/>
      <c r="B122" s="6"/>
      <c r="C122" s="6"/>
      <c r="D122" s="6"/>
      <c r="E122" s="6"/>
      <c r="G122" s="17"/>
    </row>
    <row r="123" spans="1:7" s="2" customFormat="1" ht="33.950000000000003" customHeight="1" x14ac:dyDescent="0.25">
      <c r="A123" s="6"/>
      <c r="B123" s="6"/>
      <c r="C123" s="6"/>
      <c r="D123" s="6"/>
      <c r="E123" s="6"/>
      <c r="G123" s="17"/>
    </row>
    <row r="124" spans="1:7" s="2" customFormat="1" ht="33.950000000000003" customHeight="1" x14ac:dyDescent="0.25">
      <c r="A124" s="6"/>
      <c r="B124" s="6"/>
      <c r="C124" s="6"/>
      <c r="D124" s="6"/>
      <c r="E124" s="6"/>
      <c r="G124" s="17"/>
    </row>
    <row r="125" spans="1:7" s="2" customFormat="1" ht="33.950000000000003" customHeight="1" x14ac:dyDescent="0.25">
      <c r="A125" s="6"/>
      <c r="B125" s="6"/>
      <c r="C125" s="6"/>
      <c r="D125" s="6"/>
      <c r="E125" s="6"/>
      <c r="G125" s="17"/>
    </row>
    <row r="126" spans="1:7" s="2" customFormat="1" ht="38.25" customHeight="1" x14ac:dyDescent="0.25">
      <c r="A126" s="6"/>
      <c r="B126" s="6"/>
      <c r="C126" s="6"/>
      <c r="D126" s="6"/>
      <c r="E126" s="6"/>
      <c r="G126" s="17"/>
    </row>
    <row r="127" spans="1:7" s="2" customFormat="1" ht="36" customHeight="1" x14ac:dyDescent="0.25">
      <c r="A127" s="6"/>
      <c r="B127" s="6"/>
      <c r="C127" s="6"/>
      <c r="D127" s="6"/>
      <c r="E127" s="6"/>
      <c r="G127" s="17"/>
    </row>
    <row r="128" spans="1:7" s="2" customFormat="1" ht="33.950000000000003" customHeight="1" x14ac:dyDescent="0.25">
      <c r="A128" s="6"/>
      <c r="B128" s="6"/>
      <c r="C128" s="6"/>
      <c r="D128" s="6"/>
      <c r="E128" s="6"/>
      <c r="G128" s="17"/>
    </row>
    <row r="129" spans="1:7" s="2" customFormat="1" ht="33.950000000000003" customHeight="1" x14ac:dyDescent="0.25">
      <c r="A129" s="6"/>
      <c r="B129" s="6"/>
      <c r="C129" s="6"/>
      <c r="D129" s="6"/>
      <c r="E129" s="6"/>
      <c r="G129" s="17"/>
    </row>
    <row r="130" spans="1:7" s="2" customFormat="1" ht="33.950000000000003" customHeight="1" x14ac:dyDescent="0.25">
      <c r="A130" s="6"/>
      <c r="B130" s="6"/>
      <c r="C130" s="6"/>
      <c r="D130" s="6"/>
      <c r="E130" s="6"/>
      <c r="G130" s="17"/>
    </row>
    <row r="131" spans="1:7" s="2" customFormat="1" ht="33.950000000000003" customHeight="1" x14ac:dyDescent="0.25">
      <c r="A131" s="6"/>
      <c r="B131" s="6"/>
      <c r="C131" s="6"/>
      <c r="D131" s="6"/>
      <c r="E131" s="6"/>
      <c r="G131" s="17"/>
    </row>
    <row r="132" spans="1:7" s="2" customFormat="1" ht="33.950000000000003" customHeight="1" x14ac:dyDescent="0.25">
      <c r="A132" s="6"/>
      <c r="B132" s="6"/>
      <c r="C132" s="6"/>
      <c r="D132" s="6"/>
      <c r="E132" s="6"/>
      <c r="G132" s="17"/>
    </row>
    <row r="133" spans="1:7" s="2" customFormat="1" ht="33.950000000000003" customHeight="1" x14ac:dyDescent="0.25">
      <c r="A133" s="6"/>
      <c r="B133" s="6"/>
      <c r="C133" s="6"/>
      <c r="D133" s="6"/>
      <c r="E133" s="6"/>
      <c r="G133" s="17"/>
    </row>
    <row r="134" spans="1:7" s="2" customFormat="1" ht="33.950000000000003" customHeight="1" x14ac:dyDescent="0.25">
      <c r="A134" s="6"/>
      <c r="B134" s="6"/>
      <c r="C134" s="6"/>
      <c r="D134" s="6"/>
      <c r="E134" s="6"/>
      <c r="G134" s="17"/>
    </row>
    <row r="135" spans="1:7" s="2" customFormat="1" ht="33.950000000000003" customHeight="1" x14ac:dyDescent="0.25">
      <c r="A135" s="6"/>
      <c r="B135" s="6"/>
      <c r="C135" s="6"/>
      <c r="D135" s="6"/>
      <c r="E135" s="6"/>
      <c r="G135" s="17"/>
    </row>
    <row r="136" spans="1:7" s="2" customFormat="1" ht="33.950000000000003" customHeight="1" x14ac:dyDescent="0.25">
      <c r="A136" s="6"/>
      <c r="B136" s="6"/>
      <c r="C136" s="6"/>
      <c r="D136" s="6"/>
      <c r="E136" s="6"/>
      <c r="G136" s="17"/>
    </row>
    <row r="137" spans="1:7" s="2" customFormat="1" ht="33.950000000000003" customHeight="1" x14ac:dyDescent="0.25">
      <c r="A137" s="6"/>
      <c r="B137" s="6"/>
      <c r="C137" s="6"/>
      <c r="D137" s="6"/>
      <c r="E137" s="6"/>
      <c r="G137" s="17"/>
    </row>
    <row r="138" spans="1:7" s="2" customFormat="1" ht="33.950000000000003" customHeight="1" x14ac:dyDescent="0.25">
      <c r="A138" s="6"/>
      <c r="B138" s="6"/>
      <c r="C138" s="6"/>
      <c r="D138" s="6"/>
      <c r="E138" s="6"/>
      <c r="G138" s="17"/>
    </row>
    <row r="139" spans="1:7" s="2" customFormat="1" ht="33.950000000000003" customHeight="1" x14ac:dyDescent="0.25">
      <c r="A139" s="6"/>
      <c r="B139" s="6"/>
      <c r="C139" s="6"/>
      <c r="D139" s="6"/>
      <c r="E139" s="6"/>
      <c r="G139" s="17"/>
    </row>
    <row r="140" spans="1:7" s="2" customFormat="1" ht="33.950000000000003" customHeight="1" x14ac:dyDescent="0.25">
      <c r="A140" s="6"/>
      <c r="B140" s="6"/>
      <c r="C140" s="6"/>
      <c r="D140" s="6"/>
      <c r="E140" s="6"/>
      <c r="G140" s="17"/>
    </row>
    <row r="141" spans="1:7" s="2" customFormat="1" ht="33.950000000000003" customHeight="1" x14ac:dyDescent="0.25">
      <c r="A141" s="6"/>
      <c r="B141" s="6"/>
      <c r="C141" s="6"/>
      <c r="D141" s="6"/>
      <c r="E141" s="6"/>
      <c r="G141" s="17"/>
    </row>
    <row r="142" spans="1:7" s="13" customFormat="1" ht="33.950000000000003" customHeight="1" x14ac:dyDescent="0.25">
      <c r="A142" s="6"/>
      <c r="B142" s="6"/>
      <c r="C142" s="6"/>
      <c r="D142" s="6"/>
      <c r="E142" s="6"/>
      <c r="G142" s="18"/>
    </row>
    <row r="144" spans="1:7" ht="12.75" x14ac:dyDescent="0.25"/>
    <row r="145" ht="12.75" x14ac:dyDescent="0.25"/>
    <row r="146" ht="12.75" x14ac:dyDescent="0.25"/>
  </sheetData>
  <sheetProtection selectLockedCells="1"/>
  <mergeCells count="8">
    <mergeCell ref="A42:E43"/>
    <mergeCell ref="A44:D44"/>
    <mergeCell ref="A5:E5"/>
    <mergeCell ref="A1:E1"/>
    <mergeCell ref="A2:B2"/>
    <mergeCell ref="A3:B3"/>
    <mergeCell ref="D2:E2"/>
    <mergeCell ref="D3:E3"/>
  </mergeCells>
  <phoneticPr fontId="2" type="noConversion"/>
  <conditionalFormatting sqref="A14:D15 A7:D11 A21:C23 A15:A20 C16:D20 A24:D38 A40:D40 A39 C39:D39">
    <cfRule type="expression" dxfId="9" priority="26">
      <formula>MOD(ROW(),2)=0</formula>
    </cfRule>
  </conditionalFormatting>
  <conditionalFormatting sqref="E7:E11 E14:E23 E25:E40">
    <cfRule type="expression" dxfId="8" priority="23">
      <formula>MOD(ROW(),2)=0</formula>
    </cfRule>
    <cfRule type="expression" dxfId="7" priority="24">
      <formula>MOD(ROW(),2)=1</formula>
    </cfRule>
  </conditionalFormatting>
  <conditionalFormatting sqref="E24">
    <cfRule type="expression" dxfId="6" priority="12">
      <formula>MOD(ROW(),2)=0</formula>
    </cfRule>
    <cfRule type="expression" dxfId="5" priority="13">
      <formula>MOD(ROW(),2)=1</formula>
    </cfRule>
  </conditionalFormatting>
  <conditionalFormatting sqref="A12:D12 A13:C13">
    <cfRule type="expression" dxfId="4" priority="7">
      <formula>MOD(ROW(),2)=0</formula>
    </cfRule>
  </conditionalFormatting>
  <conditionalFormatting sqref="E12:E13">
    <cfRule type="expression" dxfId="3" priority="5">
      <formula>MOD(ROW(),2)=0</formula>
    </cfRule>
    <cfRule type="expression" dxfId="2" priority="6">
      <formula>MOD(ROW(),2)=1</formula>
    </cfRule>
  </conditionalFormatting>
  <conditionalFormatting sqref="D21:D23">
    <cfRule type="expression" dxfId="1" priority="4">
      <formula>MOD(ROW(),2)=0</formula>
    </cfRule>
  </conditionalFormatting>
  <conditionalFormatting sqref="D13">
    <cfRule type="expression" dxfId="0" priority="1">
      <formula>MOD(ROW(),2)=0</formula>
    </cfRule>
  </conditionalFormatting>
  <printOptions horizontalCentered="1"/>
  <pageMargins left="0.7" right="0.7" top="1" bottom="1" header="0.3" footer="0.3"/>
  <pageSetup paperSize="9" scale="56" fitToHeight="0" orientation="portrait" horizontalDpi="4294967293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Racunovodstvo</cp:lastModifiedBy>
  <cp:lastPrinted>2024-02-20T13:58:53Z</cp:lastPrinted>
  <dcterms:created xsi:type="dcterms:W3CDTF">2016-11-01T03:33:07Z</dcterms:created>
  <dcterms:modified xsi:type="dcterms:W3CDTF">2026-08-18T08:57:05Z</dcterms:modified>
</cp:coreProperties>
</file>